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23040" windowHeight="95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D19" i="8" l="1"/>
  <c r="E19" i="8" s="1"/>
  <c r="E7" i="8"/>
  <c r="D22" i="9"/>
  <c r="D7" i="9"/>
  <c r="D9" i="9" s="1"/>
  <c r="E15" i="5" l="1"/>
  <c r="E14" i="5"/>
  <c r="D13" i="5"/>
  <c r="E12" i="5"/>
  <c r="E11" i="5"/>
  <c r="E13" i="5" s="1"/>
  <c r="D10" i="5"/>
  <c r="E9" i="5"/>
  <c r="E8" i="5"/>
  <c r="E7" i="5"/>
  <c r="E6" i="5"/>
  <c r="E10" i="5" l="1"/>
  <c r="E16" i="5" s="1"/>
  <c r="D16" i="5"/>
</calcChain>
</file>

<file path=xl/sharedStrings.xml><?xml version="1.0" encoding="utf-8"?>
<sst xmlns="http://schemas.openxmlformats.org/spreadsheetml/2006/main" count="153" uniqueCount="77">
  <si>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</si>
  <si>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</si>
  <si>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</si>
  <si>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</si>
  <si>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</si>
  <si>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</si>
  <si>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</si>
  <si>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</si>
  <si>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</si>
  <si>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</si>
  <si>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</si>
  <si>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</si>
  <si>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</si>
  <si>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</si>
  <si>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</si>
  <si>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</si>
  <si>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</si>
  <si>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</si>
  <si>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</si>
  <si>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</si>
  <si>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</si>
  <si>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</si>
  <si>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</si>
  <si>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</si>
  <si>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</si>
  <si>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</si>
  <si>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</si>
  <si>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</si>
  <si>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</si>
  <si>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</si>
  <si>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</si>
  <si>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</si>
  <si>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</si>
  <si>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</si>
  <si>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</si>
  <si>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</si>
  <si>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</si>
  <si>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</si>
  <si>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</si>
  <si>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</si>
  <si>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</si>
  <si>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</si>
  <si>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</si>
  <si>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</si>
  <si>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</si>
  <si>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</si>
  <si>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</si>
  <si>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</si>
  <si>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</si>
  <si>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</si>
  <si>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</si>
  <si>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</si>
  <si>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</si>
  <si>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</si>
  <si>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</si>
  <si>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</si>
  <si>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</si>
  <si>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</si>
  <si>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</si>
  <si>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</si>
  <si>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</si>
  <si>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</si>
  <si>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</si>
  <si>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</si>
  <si>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 încăperi locative: cu suprafața de 51,50m2, cu nr. cadastral 0100516.253.01.001; cu suprafața de 54,60m2, nr. cadastral 0100516.253.01.002; cu suprafața de 60,80m2, nr. cad. 0100516.253.01.003; cu suprafața de 52,50m2, nr. cad. 0100516.253.01.004; cu suprafața de 69,30m2, nr. cad. 0100516.253.01.006; cu suprafața de 53,50 m2, nr. cad.0100516.253.01.007; cu suprafața de 53,00 m2, nr. cad. 0100516.253.01.008 – amplasate pe adresa: mun. Chișinău, str. E. Coca, 7. Încăpere locativă cu suprafața de 51,60 m2, nr. cadastral 0100516.106.01.004 amplasată pe adresa: mun. Chișinău, str. E. Coca, 7a.”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</si>
  <si>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</si>
  <si>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</si>
  <si>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</si>
  <si>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Active la situația din 30.04.2023 propuse pentru comercializare prin licitații, 
în valoare mai mare de 1 milion lei</t>
  </si>
  <si>
    <t xml:space="preserve">Informații privind licitațiile desfășurate pe parcursul lunii Mai 2023, 
declarate nule  </t>
  </si>
  <si>
    <t>Numărul de licitații desfășurate pînă la 31.05.2023</t>
  </si>
  <si>
    <t>Informații privind licitațiile desfășurate pe parcursul lunii mai 2023 în cadrul cărora bunurile au fost comercializate</t>
  </si>
  <si>
    <t>Informații privind licitațiile desfășurate 
de la 01.01.2023 - pînă la 31.05.2023, în cadrul cărora activele au fost comercializate</t>
  </si>
  <si>
    <t>Informații privind recuperarea activelor BC "Investprivatbank" SA în proces de lichidarela situația din 31.05.2023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</si>
  <si>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31.05.2023</t>
    </r>
  </si>
  <si>
    <t xml:space="preserve"> Active la situația din 31.05.2023 propuse pentru comercializare prin licitații,
 în valoare mai mică de 1 milion lei</t>
  </si>
  <si>
    <t>Luna gestionară
(01.05.2023-31.05.2023)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</si>
</sst>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3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0" fontId="9" fillId="0" borderId="3" xfId="4" applyFont="1" applyFill="1" applyBorder="1" applyAlignment="1">
      <alignment horizontal="justify" vertical="center" wrapText="1"/>
    </xf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4" zoomScale="90" zoomScaleNormal="90" zoomScaleSheetLayoutView="9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5" t="s">
        <v>74</v>
      </c>
      <c r="D2" s="136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7" t="s">
        <v>75</v>
      </c>
      <c r="C4" s="137"/>
      <c r="D4" s="137"/>
      <c r="E4" s="137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38" t="s">
        <v>16</v>
      </c>
      <c r="C6" s="139"/>
      <c r="D6" s="139"/>
      <c r="E6" s="140"/>
    </row>
    <row r="7" spans="2:8" s="1" customFormat="1" ht="109.2" x14ac:dyDescent="0.25">
      <c r="B7" s="97">
        <v>1</v>
      </c>
      <c r="C7" s="91" t="s">
        <v>62</v>
      </c>
      <c r="D7" s="98">
        <f>291019.01059375/1000</f>
        <v>291.01901059375001</v>
      </c>
      <c r="E7" s="99">
        <v>45089</v>
      </c>
    </row>
    <row r="8" spans="2:8" s="1" customFormat="1" ht="15.6" x14ac:dyDescent="0.25">
      <c r="B8" s="97">
        <v>2</v>
      </c>
      <c r="C8" s="108"/>
      <c r="D8" s="98"/>
      <c r="E8" s="99"/>
      <c r="F8" s="121"/>
    </row>
    <row r="9" spans="2:8" s="1" customFormat="1" ht="21.75" customHeight="1" thickBot="1" x14ac:dyDescent="0.35">
      <c r="B9" s="148" t="s">
        <v>54</v>
      </c>
      <c r="C9" s="149"/>
      <c r="D9" s="107">
        <f>SUM(D7:D8)</f>
        <v>291.01901059375001</v>
      </c>
      <c r="E9" s="102" t="s">
        <v>14</v>
      </c>
    </row>
    <row r="10" spans="2:8" s="1" customFormat="1" ht="18.75" customHeight="1" x14ac:dyDescent="0.35">
      <c r="B10" s="150" t="s">
        <v>17</v>
      </c>
      <c r="C10" s="150"/>
      <c r="D10" s="150"/>
      <c r="E10" s="150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1" t="s">
        <v>15</v>
      </c>
      <c r="C14" s="151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2" t="s">
        <v>68</v>
      </c>
      <c r="C18" s="152"/>
      <c r="D18" s="152"/>
      <c r="E18" s="152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3" t="s">
        <v>16</v>
      </c>
      <c r="C20" s="154"/>
      <c r="D20" s="154"/>
      <c r="E20" s="155"/>
    </row>
    <row r="21" spans="2:5" s="1" customFormat="1" ht="156" x14ac:dyDescent="0.25">
      <c r="B21" s="96">
        <v>1</v>
      </c>
      <c r="C21" s="108" t="s">
        <v>64</v>
      </c>
      <c r="D21" s="98">
        <v>6748.75</v>
      </c>
      <c r="E21" s="99">
        <v>45089</v>
      </c>
    </row>
    <row r="22" spans="2:5" s="115" customFormat="1" ht="16.5" customHeight="1" thickBot="1" x14ac:dyDescent="0.35">
      <c r="B22" s="148" t="s">
        <v>54</v>
      </c>
      <c r="C22" s="149"/>
      <c r="D22" s="116">
        <f>SUM(D21)</f>
        <v>6748.75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41"/>
      <c r="C24" s="142"/>
      <c r="D24" s="33"/>
      <c r="E24" s="28"/>
    </row>
    <row r="25" spans="2:5" s="1" customFormat="1" ht="18" customHeight="1" x14ac:dyDescent="0.35">
      <c r="B25" s="143" t="s">
        <v>17</v>
      </c>
      <c r="C25" s="144"/>
      <c r="D25" s="144"/>
      <c r="E25" s="145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6" t="s">
        <v>15</v>
      </c>
      <c r="C29" s="147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28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6" t="s">
        <v>69</v>
      </c>
      <c r="C2" s="156"/>
      <c r="D2" s="156"/>
      <c r="E2" s="156"/>
      <c r="F2" s="48"/>
    </row>
    <row r="3" spans="2:30" ht="46.8" x14ac:dyDescent="0.3">
      <c r="B3" s="38" t="s">
        <v>20</v>
      </c>
      <c r="C3" s="38" t="s">
        <v>22</v>
      </c>
      <c r="D3" s="49" t="s">
        <v>70</v>
      </c>
      <c r="E3" s="38" t="s">
        <v>23</v>
      </c>
      <c r="F3" s="50"/>
    </row>
    <row r="4" spans="2:30" ht="16.5" customHeight="1" x14ac:dyDescent="0.35">
      <c r="B4" s="143" t="s">
        <v>12</v>
      </c>
      <c r="C4" s="144"/>
      <c r="D4" s="144"/>
      <c r="E4" s="145"/>
      <c r="F4" s="51"/>
    </row>
    <row r="5" spans="2:30" ht="124.8" x14ac:dyDescent="0.3">
      <c r="B5" s="52">
        <v>1</v>
      </c>
      <c r="C5" s="108" t="s">
        <v>63</v>
      </c>
      <c r="D5" s="41">
        <v>12</v>
      </c>
      <c r="E5" s="98">
        <v>291</v>
      </c>
      <c r="F5" s="134"/>
    </row>
    <row r="6" spans="2:30" ht="171.6" x14ac:dyDescent="0.35">
      <c r="B6" s="96">
        <v>2</v>
      </c>
      <c r="C6" s="108" t="s">
        <v>64</v>
      </c>
      <c r="D6" s="109">
        <v>4</v>
      </c>
      <c r="E6" s="98">
        <v>6748.75</v>
      </c>
      <c r="F6" s="118"/>
    </row>
    <row r="7" spans="2:30" ht="24.75" customHeight="1" x14ac:dyDescent="0.3">
      <c r="B7" s="157" t="s">
        <v>55</v>
      </c>
      <c r="C7" s="157"/>
      <c r="D7" s="92"/>
      <c r="E7" s="39">
        <f>SUM(E5:E6)</f>
        <v>7039.75</v>
      </c>
      <c r="F7" s="53"/>
    </row>
    <row r="8" spans="2:30" ht="18" customHeight="1" x14ac:dyDescent="0.35">
      <c r="B8" s="143" t="s">
        <v>61</v>
      </c>
      <c r="C8" s="144"/>
      <c r="D8" s="144"/>
      <c r="E8" s="145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8" t="s">
        <v>29</v>
      </c>
      <c r="C12" s="159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1" t="s">
        <v>71</v>
      </c>
      <c r="C14" s="161"/>
      <c r="D14" s="161"/>
      <c r="E14" s="161"/>
      <c r="F14" s="161"/>
      <c r="G14" s="161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70</v>
      </c>
      <c r="G15" s="38" t="s">
        <v>30</v>
      </c>
    </row>
    <row r="16" spans="2:30" ht="15.75" customHeight="1" x14ac:dyDescent="0.35">
      <c r="B16" s="166"/>
      <c r="C16" s="166"/>
      <c r="D16" s="166"/>
      <c r="E16" s="166"/>
      <c r="F16" s="166"/>
      <c r="G16" s="166"/>
    </row>
    <row r="17" spans="2:7" ht="17.399999999999999" customHeight="1" x14ac:dyDescent="0.3">
      <c r="B17" s="52">
        <v>1</v>
      </c>
      <c r="C17" s="119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6" t="s">
        <v>32</v>
      </c>
      <c r="D20" s="166"/>
      <c r="E20" s="166"/>
      <c r="F20" s="166"/>
      <c r="G20" s="166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2" t="s">
        <v>72</v>
      </c>
      <c r="D27" s="162"/>
      <c r="E27" s="162"/>
      <c r="F27" s="162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3" t="s">
        <v>40</v>
      </c>
      <c r="D29" s="164"/>
      <c r="E29" s="164"/>
      <c r="F29" s="165"/>
    </row>
    <row r="30" spans="2:7" s="40" customFormat="1" ht="18.75" customHeight="1" x14ac:dyDescent="0.25">
      <c r="C30" s="41">
        <v>0</v>
      </c>
      <c r="D30" s="32">
        <v>0</v>
      </c>
      <c r="E30" s="32">
        <v>0</v>
      </c>
      <c r="F30" s="32">
        <v>0</v>
      </c>
    </row>
    <row r="31" spans="2:7" s="40" customFormat="1" ht="26.25" customHeight="1" x14ac:dyDescent="0.35">
      <c r="C31" s="163" t="s">
        <v>41</v>
      </c>
      <c r="D31" s="164"/>
      <c r="E31" s="164"/>
      <c r="F31" s="165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6" t="s">
        <v>73</v>
      </c>
      <c r="D35" s="156"/>
      <c r="E35" s="156"/>
      <c r="F35" s="120"/>
    </row>
    <row r="36" spans="3:6" ht="27" customHeight="1" x14ac:dyDescent="0.3">
      <c r="C36" s="59"/>
      <c r="D36" s="133" t="s">
        <v>3</v>
      </c>
      <c r="E36" s="133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60" t="s">
        <v>35</v>
      </c>
      <c r="D40" s="160"/>
      <c r="E40" s="160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F23" sqref="F23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9" t="s">
        <v>56</v>
      </c>
      <c r="C3" s="169"/>
      <c r="D3" s="169"/>
      <c r="E3" s="169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7" t="s">
        <v>47</v>
      </c>
      <c r="C10" s="168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7" t="s">
        <v>48</v>
      </c>
      <c r="C13" s="168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2">
        <v>7</v>
      </c>
      <c r="C14" s="123" t="s">
        <v>65</v>
      </c>
      <c r="D14" s="124">
        <v>0</v>
      </c>
      <c r="E14" s="125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6">
        <v>0</v>
      </c>
      <c r="E15" s="125">
        <f>F15+D15</f>
        <v>594604.68000000005</v>
      </c>
      <c r="F15" s="83">
        <v>594604.68000000005</v>
      </c>
    </row>
    <row r="16" spans="2:8" x14ac:dyDescent="0.25">
      <c r="B16" s="167" t="s">
        <v>2</v>
      </c>
      <c r="C16" s="168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0" t="s">
        <v>66</v>
      </c>
      <c r="C18" s="170"/>
      <c r="D18" s="170"/>
      <c r="E18" s="170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799999999999997" customHeight="1" thickBot="1" x14ac:dyDescent="0.3">
      <c r="B20" s="171"/>
      <c r="C20" s="172"/>
      <c r="D20" s="15" t="s">
        <v>76</v>
      </c>
      <c r="E20" s="127" t="s">
        <v>0</v>
      </c>
    </row>
    <row r="21" spans="1:8" s="21" customFormat="1" ht="28.5" customHeight="1" thickBot="1" x14ac:dyDescent="0.3">
      <c r="A21" s="17"/>
      <c r="B21" s="128">
        <v>1</v>
      </c>
      <c r="C21" s="88" t="s">
        <v>67</v>
      </c>
      <c r="D21" s="129">
        <v>0</v>
      </c>
      <c r="E21" s="130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1">
        <v>0</v>
      </c>
      <c r="E22" s="132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1">
        <v>0</v>
      </c>
      <c r="E23" s="132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1">
        <v>0</v>
      </c>
      <c r="E24" s="132">
        <v>77950</v>
      </c>
    </row>
    <row r="25" spans="1:8" ht="24.75" customHeight="1" x14ac:dyDescent="0.25">
      <c r="B25" s="167" t="s">
        <v>49</v>
      </c>
      <c r="C25" s="168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2023-07-05T07:59:50Z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